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1640" activeTab="0"/>
  </bookViews>
  <sheets>
    <sheet name="Tanulók bentlakása" sheetId="1" r:id="rId1"/>
    <sheet name="Tanulók ingázása" sheetId="2" r:id="rId2"/>
    <sheet name="Pedagógusok ingázása" sheetId="3" r:id="rId3"/>
    <sheet name="Összegző" sheetId="4" r:id="rId4"/>
  </sheets>
  <definedNames>
    <definedName name="_xlnm.Print_Titles" localSheetId="2">'Pedagógusok ingázása'!$4:$4</definedName>
    <definedName name="_xlnm.Print_Titles" localSheetId="1">'Tanulók ingázása'!$4:$4</definedName>
  </definedNames>
  <calcPr fullCalcOnLoad="1"/>
</workbook>
</file>

<file path=xl/sharedStrings.xml><?xml version="1.0" encoding="utf-8"?>
<sst xmlns="http://schemas.openxmlformats.org/spreadsheetml/2006/main" count="478" uniqueCount="243">
  <si>
    <t xml:space="preserve">Ikt. sz </t>
  </si>
  <si>
    <t>Pályázó intézmény neve</t>
  </si>
  <si>
    <t xml:space="preserve">Kat. </t>
  </si>
  <si>
    <t>Megye</t>
  </si>
  <si>
    <t>Oktatás helyszíne</t>
  </si>
  <si>
    <t>Ikt. sz</t>
  </si>
  <si>
    <t>Havonta megtett km-k száma</t>
  </si>
  <si>
    <t>Ikt. sz.</t>
  </si>
  <si>
    <t>Pályázó személy neve</t>
  </si>
  <si>
    <t>Intézmény megnevezése</t>
  </si>
  <si>
    <t>Oktatási intézmény megnevezése</t>
  </si>
  <si>
    <t>Kat</t>
  </si>
  <si>
    <t>Gyermek- létszám</t>
  </si>
  <si>
    <t>B</t>
  </si>
  <si>
    <t>A</t>
  </si>
  <si>
    <t>Bástya Egyesület</t>
  </si>
  <si>
    <t>Kőhalmi Református Egyházközség</t>
  </si>
  <si>
    <t>Kőhalom</t>
  </si>
  <si>
    <t>Medgyes</t>
  </si>
  <si>
    <t>Zsobok</t>
  </si>
  <si>
    <t>Szivárvány Alapítvány</t>
  </si>
  <si>
    <t>Magyarfülpös</t>
  </si>
  <si>
    <t>Lugos</t>
  </si>
  <si>
    <t>Bartók Béla Alapítvány</t>
  </si>
  <si>
    <t>Bartók Béla Elméleti Líceum</t>
  </si>
  <si>
    <t>Temesvár</t>
  </si>
  <si>
    <t>Torda</t>
  </si>
  <si>
    <t>Dés</t>
  </si>
  <si>
    <t>Pro János Zsigmond Szövetség</t>
  </si>
  <si>
    <t>Kolozsvár</t>
  </si>
  <si>
    <t>Báthory Szülői Szövetség</t>
  </si>
  <si>
    <t>Magyardécsei Általános Iskola</t>
  </si>
  <si>
    <t>Magyardécse</t>
  </si>
  <si>
    <t>Segesvári Gaudeamus Alapítvány</t>
  </si>
  <si>
    <t>C</t>
  </si>
  <si>
    <t>Válaszút</t>
  </si>
  <si>
    <t>Déva</t>
  </si>
  <si>
    <t>Téglás Gábor Elméleti Líceum</t>
  </si>
  <si>
    <t>Arad</t>
  </si>
  <si>
    <t>Nagyenyed</t>
  </si>
  <si>
    <t>Beszterce</t>
  </si>
  <si>
    <t>Geszthy Ferenc Társaság</t>
  </si>
  <si>
    <t>Szamosújvár</t>
  </si>
  <si>
    <t>Megítélt összeg</t>
  </si>
  <si>
    <t>Gyermek-létszám (bentlakó)</t>
  </si>
  <si>
    <t>Gyermek-létszám (fél bentlakó)</t>
  </si>
  <si>
    <t xml:space="preserve">Megítélt összeg </t>
  </si>
  <si>
    <t>Fehér</t>
  </si>
  <si>
    <t>Beszterce-Naszód</t>
  </si>
  <si>
    <t>Brassó</t>
  </si>
  <si>
    <t>Kolozs</t>
  </si>
  <si>
    <t>Hunyad</t>
  </si>
  <si>
    <t>Maros</t>
  </si>
  <si>
    <t>Szeben</t>
  </si>
  <si>
    <t>Szilágy</t>
  </si>
  <si>
    <t>Temes</t>
  </si>
  <si>
    <t>Datura Egyesület Beszterce</t>
  </si>
  <si>
    <t>Szamosardói Kós Károly Általános Iskola</t>
  </si>
  <si>
    <t>Marosbogáti Ökumenikus Fórum</t>
  </si>
  <si>
    <t>Szamosardó</t>
  </si>
  <si>
    <t>Máramaros</t>
  </si>
  <si>
    <t>Kalotaszeg Szülői Szövetség</t>
  </si>
  <si>
    <t>Ady Endre Általános Iskola</t>
  </si>
  <si>
    <t>Körösfői Kós Károly Iskola</t>
  </si>
  <si>
    <t>Bethlen</t>
  </si>
  <si>
    <t>Körösfő</t>
  </si>
  <si>
    <t>Marosludas</t>
  </si>
  <si>
    <t>Mátyás Ildikó</t>
  </si>
  <si>
    <t>Szabó Ildikó Erzsébet</t>
  </si>
  <si>
    <t>János Zsigmond Unitárius Kollégium</t>
  </si>
  <si>
    <t>Carbo Gremium Humanitárius Egyesület</t>
  </si>
  <si>
    <t>Mihai Eminescu Nemzeti Kollégium</t>
  </si>
  <si>
    <t>Pro Schola Mediensis Alapítvány</t>
  </si>
  <si>
    <t>Petrozsény</t>
  </si>
  <si>
    <t>Türi Zsolt</t>
  </si>
  <si>
    <t>Békési Tünde</t>
  </si>
  <si>
    <t>Miklós Magdolna</t>
  </si>
  <si>
    <t>Trombitás Jolán</t>
  </si>
  <si>
    <t>Várkudu</t>
  </si>
  <si>
    <t>Csiky Gergely Főgimnázium</t>
  </si>
  <si>
    <t>Kallós Zoltán Alapítvány</t>
  </si>
  <si>
    <t>Vice / Magyardécse</t>
  </si>
  <si>
    <t>Dsida Jenő Általános Iskola / Magyardécsei Általános Iskola</t>
  </si>
  <si>
    <t>Schola Egyesület</t>
  </si>
  <si>
    <t>Bánffyhunyadi Octavian Goga Elméleti Liceum</t>
  </si>
  <si>
    <t>Bánffyhunyad</t>
  </si>
  <si>
    <t>Nagyenyedi Bethlen Gábor Kollégium</t>
  </si>
  <si>
    <t>Téka Művelődési Alapítvány</t>
  </si>
  <si>
    <t>Magyarlapád</t>
  </si>
  <si>
    <t>Schola Parentis Egyesület</t>
  </si>
  <si>
    <t>Marosludasi 1 sz. Általános Iskola</t>
  </si>
  <si>
    <t>Németh László Elméleti Líceum</t>
  </si>
  <si>
    <t>Nagybánya</t>
  </si>
  <si>
    <t>Máramarossziget</t>
  </si>
  <si>
    <t>Hașcău Leontina</t>
  </si>
  <si>
    <t>Téka Mezőségi Szórványkollégium</t>
  </si>
  <si>
    <t>Kolozsvári Református Kollégium Egyesülete</t>
  </si>
  <si>
    <t>Zsoboki Református Egyházközség - Bethesda Gyermekotthon és Szórványiskola-Központ</t>
  </si>
  <si>
    <t>Segesvár</t>
  </si>
  <si>
    <t>Andrei Muresanu Főgimnázium</t>
  </si>
  <si>
    <t>Aurel Mosora Állami Gimnázium és Mircea Eliade Főgimnázium Segesvár</t>
  </si>
  <si>
    <t>Báthory István Általános Iskola</t>
  </si>
  <si>
    <t>Liber Brigitta Annamária</t>
  </si>
  <si>
    <t>Sipos Zoltán</t>
  </si>
  <si>
    <t>Saplacan Szilágyi Andrea</t>
  </si>
  <si>
    <t>Bodor Veronka</t>
  </si>
  <si>
    <t>Istfan Agneta</t>
  </si>
  <si>
    <t>Simon Anna-Maria</t>
  </si>
  <si>
    <t>A Szaktestület a beérkezett 29 pályázatból 29 pályázatot javasolt támogatásra. A  Kuratórium jóváhagyta a Szaktestület javaslatát. A nyertes pályázók listája a következő:</t>
  </si>
  <si>
    <t>Összesen</t>
  </si>
  <si>
    <t>Keret lej (összesen)</t>
  </si>
  <si>
    <t>A Szaktestület a beérkezett 23 pályázatból 23 pályázatot javasolt támogatásra. A  Kuratórium jóváhagyta a Szaktestület javaslatát. A nyertes pályázók listája a következő:</t>
  </si>
  <si>
    <t>SZO-19/2-0035</t>
  </si>
  <si>
    <t xml:space="preserve">Bethlen Gábor Alapítvány </t>
  </si>
  <si>
    <t>SZO-19/2-0061</t>
  </si>
  <si>
    <t>Ethnika Kulturáis Alapítvány</t>
  </si>
  <si>
    <t>SZO-19/2-0075</t>
  </si>
  <si>
    <t>SZO-19/2-0021</t>
  </si>
  <si>
    <t>SZO-19/2-0062</t>
  </si>
  <si>
    <t>SZO-19/2-0004</t>
  </si>
  <si>
    <t>SZO-19/2-0006</t>
  </si>
  <si>
    <t>SZO-19/2-0009A</t>
  </si>
  <si>
    <t>SZO-19/2-0012</t>
  </si>
  <si>
    <t>SZO-19/2-0020</t>
  </si>
  <si>
    <t>Teodidaktos Humanitárius Alapítvány</t>
  </si>
  <si>
    <t>SZO-19/2-0064</t>
  </si>
  <si>
    <t>SZO-19/2-0048A</t>
  </si>
  <si>
    <t>Ady Endre Általános Iskola - Kalotaszentkirály-Zentelke</t>
  </si>
  <si>
    <t>SZO-19/2-0041</t>
  </si>
  <si>
    <t>SZO-19/2-0050</t>
  </si>
  <si>
    <t>SZO-19/2-0043</t>
  </si>
  <si>
    <t>SZO-19/2-0045</t>
  </si>
  <si>
    <t>SZO-19/2-0079</t>
  </si>
  <si>
    <t>SZO-19/2-0080</t>
  </si>
  <si>
    <t>SZO-19/2-0010</t>
  </si>
  <si>
    <t>SZO-19/2-0047</t>
  </si>
  <si>
    <t>Pro Gerhardino Egyesület</t>
  </si>
  <si>
    <t>SZO-19/2-0053</t>
  </si>
  <si>
    <t>SZO-19/2-0055</t>
  </si>
  <si>
    <t>SZO-19/2-0057</t>
  </si>
  <si>
    <t>Kalotaszentkirály</t>
  </si>
  <si>
    <t>Marosvásárhely, Balavásár</t>
  </si>
  <si>
    <t>Régen</t>
  </si>
  <si>
    <t>Beresztelke</t>
  </si>
  <si>
    <t>Végvár</t>
  </si>
  <si>
    <t>Ótelek</t>
  </si>
  <si>
    <t>SZO-19/2-0014</t>
  </si>
  <si>
    <t>SZO-19/2-0022</t>
  </si>
  <si>
    <t>SZO-19/2-0067</t>
  </si>
  <si>
    <t>SZO-19/2-0005</t>
  </si>
  <si>
    <t>SZO-19/2-0009B</t>
  </si>
  <si>
    <t>SZO-19/2-0015</t>
  </si>
  <si>
    <t>SZO-19/2-0027</t>
  </si>
  <si>
    <t>SZO-19/2-0048B</t>
  </si>
  <si>
    <t>SZO-19/2-0063</t>
  </si>
  <si>
    <t>SZO-19/2-0066</t>
  </si>
  <si>
    <t>SZO-19/2-0076</t>
  </si>
  <si>
    <t>Pro Magyarkapus Alapítvány</t>
  </si>
  <si>
    <t>SZO-19/2-0078</t>
  </si>
  <si>
    <t>Jósika Miklós Iskolai Szövetség</t>
  </si>
  <si>
    <t>SZO-19/2-0042</t>
  </si>
  <si>
    <t>SZO-19/2-0071</t>
  </si>
  <si>
    <t>SZO-19/2-0019</t>
  </si>
  <si>
    <t>SZO-19/2-0051</t>
  </si>
  <si>
    <t>SZO-19/2-0065</t>
  </si>
  <si>
    <t>Iskoláinkért Gyermekeinkért Egyesület</t>
  </si>
  <si>
    <t>SZO-19/2-0011</t>
  </si>
  <si>
    <t>SZO-19/2-0030</t>
  </si>
  <si>
    <t>SZO-19/2-0036</t>
  </si>
  <si>
    <t>Marosludasi 1-es Számú Tehnológiai Líceum</t>
  </si>
  <si>
    <t>SZO-19/2-0044</t>
  </si>
  <si>
    <t>SZO-19/2-0081</t>
  </si>
  <si>
    <t>SZO-19/2-0034</t>
  </si>
  <si>
    <t>SZO-19/2-0040</t>
  </si>
  <si>
    <t>SZO-19/2-0054</t>
  </si>
  <si>
    <t>SZO-19/2-0056</t>
  </si>
  <si>
    <t>Leőwey Klára Elméleti Líceum Szülői Bizottsága</t>
  </si>
  <si>
    <t>Kallós Zoltán Alapítvány Válaszúti és Nagysármási Szórványkollégiumok</t>
  </si>
  <si>
    <t>Kemény Zsigmond Elméleti Liceum</t>
  </si>
  <si>
    <t>Dési 1-es Számú Általános Iskola, Dési "Andrei Muresanu" Főgimnazium</t>
  </si>
  <si>
    <t>Magyarkapusi Gimnázium</t>
  </si>
  <si>
    <t>Magyarkapus</t>
  </si>
  <si>
    <t>Jósika Miklós Elméleti Líceum Torda</t>
  </si>
  <si>
    <t>Mihai Eminescu Nemzetközi Kollégium</t>
  </si>
  <si>
    <t xml:space="preserve">Szamosardói Kós Károly Általános Iskola    </t>
  </si>
  <si>
    <t>Nicolae Iorga Általános Iskola</t>
  </si>
  <si>
    <t>Balavásári Török János Gimnázium, Mv-helyi: N. Balcescu Gimnázium, Sportlíceum, Avram Iancu Ipari Líceum, SCEI nr. 2, F. Schiller Gimnázium, 7-es számú Gimnázium, T. Vuia Ipari Líceum, Gh. Sincai Ipari Líceum</t>
  </si>
  <si>
    <t>Florea Bogdan Gimnázium</t>
  </si>
  <si>
    <t>Beresztelki Gimnázium</t>
  </si>
  <si>
    <t>Marosvécsi Kemény János Gimnázium</t>
  </si>
  <si>
    <t>Marosvécs</t>
  </si>
  <si>
    <t>Zsoboki 1. számú Iskola, Kolozsvári Református Kollégium</t>
  </si>
  <si>
    <t>Zsobok, Kolozsvár</t>
  </si>
  <si>
    <t xml:space="preserve">Eftimie Murgu Lugosi Általános Iskola </t>
  </si>
  <si>
    <t>Leőwey Klára Elméleti Líceum</t>
  </si>
  <si>
    <t>SZO-19/2-0033</t>
  </si>
  <si>
    <t>SZO-19/2-0082</t>
  </si>
  <si>
    <t>Marian Andrea Ilona</t>
  </si>
  <si>
    <t>Magyarborzás</t>
  </si>
  <si>
    <t>SZO-19/2-0083</t>
  </si>
  <si>
    <t>SZO-19/2-0085</t>
  </si>
  <si>
    <t>Kolozsvári Éva</t>
  </si>
  <si>
    <t>SZO-19/2-0086</t>
  </si>
  <si>
    <t>SZO-19/2-0087</t>
  </si>
  <si>
    <t>Botár  Henrietta Ibolya</t>
  </si>
  <si>
    <t>SZO-19/2-0088</t>
  </si>
  <si>
    <t>Balla Zsuzsánna</t>
  </si>
  <si>
    <t>SZO-19/2-0089</t>
  </si>
  <si>
    <t>SZO-19/2-0090</t>
  </si>
  <si>
    <t>SZO-19/2-0091</t>
  </si>
  <si>
    <t>SZO-19/2-0068</t>
  </si>
  <si>
    <t>SZO-19/2-0069</t>
  </si>
  <si>
    <t>SZO-19/2-0070</t>
  </si>
  <si>
    <t>SZO-19/2-0077</t>
  </si>
  <si>
    <t>SZO-19/2-0084</t>
  </si>
  <si>
    <t>SZO-19/2-0072</t>
  </si>
  <si>
    <t>SZO-19/2-0074</t>
  </si>
  <si>
    <t>Dénes Melinda</t>
  </si>
  <si>
    <t>SZO-19/2-0073</t>
  </si>
  <si>
    <t>SZO-19/2-0024</t>
  </si>
  <si>
    <t>SZO-19/2-0029</t>
  </si>
  <si>
    <t>SZO-19/2-0058</t>
  </si>
  <si>
    <t>Marosvásárhely</t>
  </si>
  <si>
    <t>SZO-19/2-0059</t>
  </si>
  <si>
    <t>SZO-19/2-0060</t>
  </si>
  <si>
    <t>Nagy Enikő-Zsuzsa</t>
  </si>
  <si>
    <t>Iuliu Prodan Gimnázium</t>
  </si>
  <si>
    <t>Beresztelki Általános Iskola/ Magyarfülpösi Tagozat</t>
  </si>
  <si>
    <t>A Szaktestület 742.000 RON keretösszeggel rendelkezett, a beérkezett 75 pályázatból 75 pályázatot javasolt támogatásra. A  Kuratórium jóváhagyta a Szaktestület javaslatát. A nyertes pályázók megyei leosztása a következő:</t>
  </si>
  <si>
    <t>Besztrce-Naszód</t>
  </si>
  <si>
    <r>
      <t xml:space="preserve">JEGYZŐKÖNYV
</t>
    </r>
    <r>
      <rPr>
        <sz val="11"/>
        <rFont val="Calibri"/>
        <family val="2"/>
      </rPr>
      <t>a Communitas Alapítvány Szórvány Szaktestületének</t>
    </r>
    <r>
      <rPr>
        <b/>
        <sz val="11"/>
        <rFont val="Calibri"/>
        <family val="2"/>
      </rPr>
      <t xml:space="preserve"> szórványkollégiumok bentlakási</t>
    </r>
    <r>
      <rPr>
        <sz val="11"/>
        <rFont val="Calibri"/>
        <family val="2"/>
      </rPr>
      <t xml:space="preserve"> támogatására vonatkozó javaslatai
Kolozsvár, 2019. október 29.
</t>
    </r>
    <r>
      <rPr>
        <b/>
        <sz val="11"/>
        <rFont val="Calibri"/>
        <family val="2"/>
      </rPr>
      <t>A. kategória</t>
    </r>
  </si>
  <si>
    <r>
      <t xml:space="preserve">JEGYZŐKÖNYV
</t>
    </r>
    <r>
      <rPr>
        <sz val="11"/>
        <rFont val="Calibri"/>
        <family val="2"/>
      </rPr>
      <t>a Communitas Alapítvány Szórvány Szaktestületének</t>
    </r>
    <r>
      <rPr>
        <b/>
        <sz val="11"/>
        <rFont val="Calibri"/>
        <family val="2"/>
      </rPr>
      <t xml:space="preserve"> szórványba ingázó pedagógusok </t>
    </r>
    <r>
      <rPr>
        <sz val="11"/>
        <rFont val="Calibri"/>
        <family val="2"/>
      </rPr>
      <t xml:space="preserve">támogatására vonatkozó javaslatai
Kolozsvár, 2019. október 29.
</t>
    </r>
    <r>
      <rPr>
        <b/>
        <sz val="11"/>
        <rFont val="Calibri"/>
        <family val="2"/>
      </rPr>
      <t>C. kategória</t>
    </r>
  </si>
  <si>
    <r>
      <t xml:space="preserve">JEGYZŐKÖNYV
</t>
    </r>
    <r>
      <rPr>
        <sz val="11"/>
        <rFont val="Calibri"/>
        <family val="2"/>
      </rPr>
      <t>a Communitas Alapítvány Szórvány Szaktestületének</t>
    </r>
    <r>
      <rPr>
        <b/>
        <sz val="11"/>
        <rFont val="Calibri"/>
        <family val="2"/>
      </rPr>
      <t xml:space="preserve"> szórványkollégiumok bentlakási, ingázási</t>
    </r>
    <r>
      <rPr>
        <sz val="11"/>
        <rFont val="Calibri"/>
        <family val="2"/>
      </rPr>
      <t xml:space="preserve"> és </t>
    </r>
    <r>
      <rPr>
        <b/>
        <sz val="11"/>
        <rFont val="Calibri"/>
        <family val="2"/>
      </rPr>
      <t xml:space="preserve">szórványba ingázó pedagógusok </t>
    </r>
    <r>
      <rPr>
        <sz val="11"/>
        <rFont val="Calibri"/>
        <family val="2"/>
      </rPr>
      <t>támogatására vonatkozó javaslatai megyei leosztásban
Kolozsvár, 2019. október 29.</t>
    </r>
  </si>
  <si>
    <t>Grigore Silași Gimnázium</t>
  </si>
  <si>
    <t>Grigore Silași Gimnázium/Várkudui tagozat</t>
  </si>
  <si>
    <t>Jelen voltak: Lakatos András-elnök, Balázs Bécsi Attila, Gerebenci Mihály, Halász Ferenc, Máté Márta, Szőcs Ildikó, Vicsai János.
Az ülésről hiányoztak: Borsos Károly László, Fülöp Károly, Rozs Rita Éva, Vetési László.</t>
  </si>
  <si>
    <t>Becsky Hajnalka</t>
  </si>
  <si>
    <t>Dési Civil Műhely</t>
  </si>
  <si>
    <t>Gózner Anamaria</t>
  </si>
  <si>
    <t>SZO-19/2-0092</t>
  </si>
  <si>
    <t>Sipos Emőke</t>
  </si>
  <si>
    <t>Mezei Alexandru</t>
  </si>
  <si>
    <r>
      <t xml:space="preserve">JEGYZŐKÖNYV
</t>
    </r>
    <r>
      <rPr>
        <sz val="11"/>
        <rFont val="Calibri"/>
        <family val="2"/>
      </rPr>
      <t>a Communitas Alapítvány Szórvány Szaktestületének</t>
    </r>
    <r>
      <rPr>
        <b/>
        <sz val="11"/>
        <rFont val="Calibri"/>
        <family val="2"/>
      </rPr>
      <t xml:space="preserve"> szórványkollégiumok ingázási</t>
    </r>
    <r>
      <rPr>
        <sz val="11"/>
        <rFont val="Calibri"/>
        <family val="2"/>
      </rPr>
      <t xml:space="preserve"> támogatására vonatkozó javaslatai
Kolozsvár, 2019. október 29.
</t>
    </r>
    <r>
      <rPr>
        <b/>
        <sz val="11"/>
        <rFont val="Calibri"/>
        <family val="2"/>
      </rPr>
      <t>B. kategória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</si>
</sst>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right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9.00390625" style="15" bestFit="1" customWidth="1"/>
    <col min="2" max="2" width="29.7109375" style="12" bestFit="1" customWidth="1"/>
    <col min="3" max="3" width="4.57421875" style="12" customWidth="1"/>
    <col min="4" max="4" width="10.00390625" style="12" bestFit="1" customWidth="1"/>
    <col min="5" max="5" width="15.57421875" style="16" bestFit="1" customWidth="1"/>
    <col min="6" max="6" width="10.421875" style="15" customWidth="1"/>
    <col min="7" max="7" width="11.28125" style="12" customWidth="1"/>
    <col min="8" max="8" width="9.00390625" style="17" customWidth="1"/>
    <col min="9" max="9" width="11.7109375" style="17" customWidth="1"/>
    <col min="10" max="10" width="18.28125" style="12" customWidth="1"/>
    <col min="11" max="11" width="10.8515625" style="12" customWidth="1"/>
    <col min="12" max="16384" width="9.140625" style="12" customWidth="1"/>
  </cols>
  <sheetData>
    <row r="1" spans="1:8" s="3" customFormat="1" ht="82.5" customHeight="1">
      <c r="A1" s="29" t="s">
        <v>230</v>
      </c>
      <c r="B1" s="29"/>
      <c r="C1" s="29"/>
      <c r="D1" s="29"/>
      <c r="E1" s="29"/>
      <c r="F1" s="29"/>
      <c r="G1" s="29"/>
      <c r="H1" s="29"/>
    </row>
    <row r="2" spans="1:12" s="3" customFormat="1" ht="51.75" customHeight="1">
      <c r="A2" s="30" t="s">
        <v>235</v>
      </c>
      <c r="B2" s="30"/>
      <c r="C2" s="30"/>
      <c r="D2" s="30"/>
      <c r="E2" s="30"/>
      <c r="F2" s="30"/>
      <c r="G2" s="30"/>
      <c r="H2" s="30"/>
      <c r="L2" s="4"/>
    </row>
    <row r="3" spans="1:8" s="3" customFormat="1" ht="27.75" customHeight="1">
      <c r="A3" s="31" t="s">
        <v>111</v>
      </c>
      <c r="B3" s="31"/>
      <c r="C3" s="31"/>
      <c r="D3" s="31"/>
      <c r="E3" s="31"/>
      <c r="F3" s="31"/>
      <c r="G3" s="31"/>
      <c r="H3" s="31"/>
    </row>
    <row r="4" spans="1:8" s="7" customFormat="1" ht="60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44</v>
      </c>
      <c r="G4" s="5" t="s">
        <v>45</v>
      </c>
      <c r="H4" s="6" t="s">
        <v>43</v>
      </c>
    </row>
    <row r="5" spans="1:9" ht="30">
      <c r="A5" s="2" t="s">
        <v>116</v>
      </c>
      <c r="B5" s="1" t="s">
        <v>79</v>
      </c>
      <c r="C5" s="9" t="s">
        <v>14</v>
      </c>
      <c r="D5" s="2" t="s">
        <v>38</v>
      </c>
      <c r="E5" s="2" t="s">
        <v>38</v>
      </c>
      <c r="F5" s="8">
        <v>54</v>
      </c>
      <c r="G5" s="8">
        <v>0</v>
      </c>
      <c r="H5" s="10">
        <v>12744</v>
      </c>
      <c r="I5" s="11"/>
    </row>
    <row r="6" spans="1:8" s="11" customFormat="1" ht="30">
      <c r="A6" s="8" t="s">
        <v>117</v>
      </c>
      <c r="B6" s="13" t="s">
        <v>15</v>
      </c>
      <c r="C6" s="9" t="s">
        <v>14</v>
      </c>
      <c r="D6" s="8" t="s">
        <v>48</v>
      </c>
      <c r="E6" s="8" t="s">
        <v>81</v>
      </c>
      <c r="F6" s="8">
        <v>14</v>
      </c>
      <c r="G6" s="8">
        <v>26</v>
      </c>
      <c r="H6" s="10">
        <v>6372</v>
      </c>
    </row>
    <row r="7" spans="1:8" s="11" customFormat="1" ht="30">
      <c r="A7" s="8" t="s">
        <v>118</v>
      </c>
      <c r="B7" s="13" t="s">
        <v>16</v>
      </c>
      <c r="C7" s="9" t="s">
        <v>14</v>
      </c>
      <c r="D7" s="8" t="s">
        <v>49</v>
      </c>
      <c r="E7" s="8" t="s">
        <v>17</v>
      </c>
      <c r="F7" s="8">
        <v>18</v>
      </c>
      <c r="G7" s="8">
        <v>40</v>
      </c>
      <c r="H7" s="10">
        <v>8968</v>
      </c>
    </row>
    <row r="8" spans="1:8" s="11" customFormat="1" ht="30">
      <c r="A8" s="8" t="s">
        <v>112</v>
      </c>
      <c r="B8" s="1" t="s">
        <v>113</v>
      </c>
      <c r="C8" s="9" t="s">
        <v>14</v>
      </c>
      <c r="D8" s="8" t="s">
        <v>47</v>
      </c>
      <c r="E8" s="2" t="s">
        <v>39</v>
      </c>
      <c r="F8" s="8">
        <v>105</v>
      </c>
      <c r="G8" s="8">
        <v>0</v>
      </c>
      <c r="H8" s="10">
        <v>24780</v>
      </c>
    </row>
    <row r="9" spans="1:8" s="11" customFormat="1" ht="30">
      <c r="A9" s="8" t="s">
        <v>114</v>
      </c>
      <c r="B9" s="13" t="s">
        <v>115</v>
      </c>
      <c r="C9" s="9" t="s">
        <v>14</v>
      </c>
      <c r="D9" s="8" t="s">
        <v>47</v>
      </c>
      <c r="E9" s="2" t="s">
        <v>88</v>
      </c>
      <c r="F9" s="8">
        <v>21</v>
      </c>
      <c r="G9" s="8">
        <v>34</v>
      </c>
      <c r="H9" s="10">
        <v>8968</v>
      </c>
    </row>
    <row r="10" spans="1:8" s="11" customFormat="1" ht="30">
      <c r="A10" s="8" t="s">
        <v>128</v>
      </c>
      <c r="B10" s="13" t="s">
        <v>41</v>
      </c>
      <c r="C10" s="9" t="s">
        <v>14</v>
      </c>
      <c r="D10" s="8" t="s">
        <v>51</v>
      </c>
      <c r="E10" s="2" t="s">
        <v>36</v>
      </c>
      <c r="F10" s="8">
        <v>14</v>
      </c>
      <c r="G10" s="8">
        <v>0</v>
      </c>
      <c r="H10" s="10">
        <v>3304</v>
      </c>
    </row>
    <row r="11" spans="1:8" s="11" customFormat="1" ht="30">
      <c r="A11" s="8" t="s">
        <v>119</v>
      </c>
      <c r="B11" s="13" t="s">
        <v>28</v>
      </c>
      <c r="C11" s="9" t="s">
        <v>14</v>
      </c>
      <c r="D11" s="8" t="s">
        <v>50</v>
      </c>
      <c r="E11" s="2" t="s">
        <v>29</v>
      </c>
      <c r="F11" s="8">
        <v>26</v>
      </c>
      <c r="G11" s="8">
        <v>0</v>
      </c>
      <c r="H11" s="10">
        <v>6136</v>
      </c>
    </row>
    <row r="12" spans="1:8" s="11" customFormat="1" ht="30">
      <c r="A12" s="8" t="s">
        <v>120</v>
      </c>
      <c r="B12" s="13" t="s">
        <v>30</v>
      </c>
      <c r="C12" s="9" t="s">
        <v>14</v>
      </c>
      <c r="D12" s="8" t="s">
        <v>50</v>
      </c>
      <c r="E12" s="8" t="s">
        <v>29</v>
      </c>
      <c r="F12" s="8">
        <v>15</v>
      </c>
      <c r="G12" s="8">
        <v>0</v>
      </c>
      <c r="H12" s="10">
        <v>3540</v>
      </c>
    </row>
    <row r="13" spans="1:8" s="11" customFormat="1" ht="30">
      <c r="A13" s="8" t="s">
        <v>121</v>
      </c>
      <c r="B13" s="13" t="s">
        <v>80</v>
      </c>
      <c r="C13" s="9" t="s">
        <v>14</v>
      </c>
      <c r="D13" s="8" t="s">
        <v>50</v>
      </c>
      <c r="E13" s="2" t="s">
        <v>35</v>
      </c>
      <c r="F13" s="8">
        <v>92</v>
      </c>
      <c r="G13" s="8">
        <v>28</v>
      </c>
      <c r="H13" s="10">
        <v>25016</v>
      </c>
    </row>
    <row r="14" spans="1:9" s="14" customFormat="1" ht="30">
      <c r="A14" s="8" t="s">
        <v>122</v>
      </c>
      <c r="B14" s="13" t="s">
        <v>87</v>
      </c>
      <c r="C14" s="9" t="s">
        <v>14</v>
      </c>
      <c r="D14" s="8" t="s">
        <v>50</v>
      </c>
      <c r="E14" s="2" t="s">
        <v>42</v>
      </c>
      <c r="F14" s="8">
        <v>127</v>
      </c>
      <c r="G14" s="8">
        <v>23</v>
      </c>
      <c r="H14" s="10">
        <v>32686</v>
      </c>
      <c r="I14" s="11"/>
    </row>
    <row r="15" spans="1:8" s="11" customFormat="1" ht="30">
      <c r="A15" s="8" t="s">
        <v>123</v>
      </c>
      <c r="B15" s="13" t="s">
        <v>124</v>
      </c>
      <c r="C15" s="9" t="s">
        <v>14</v>
      </c>
      <c r="D15" s="8" t="s">
        <v>50</v>
      </c>
      <c r="E15" s="8" t="s">
        <v>29</v>
      </c>
      <c r="F15" s="8">
        <v>20</v>
      </c>
      <c r="G15" s="8">
        <v>0</v>
      </c>
      <c r="H15" s="10">
        <v>4720</v>
      </c>
    </row>
    <row r="16" spans="1:8" s="11" customFormat="1" ht="30">
      <c r="A16" s="8" t="s">
        <v>126</v>
      </c>
      <c r="B16" s="13" t="s">
        <v>127</v>
      </c>
      <c r="C16" s="9" t="s">
        <v>14</v>
      </c>
      <c r="D16" s="8" t="s">
        <v>50</v>
      </c>
      <c r="E16" s="8" t="s">
        <v>140</v>
      </c>
      <c r="F16" s="8">
        <v>19</v>
      </c>
      <c r="G16" s="10">
        <v>17</v>
      </c>
      <c r="H16" s="10">
        <v>6490</v>
      </c>
    </row>
    <row r="17" spans="1:9" ht="30">
      <c r="A17" s="8" t="s">
        <v>125</v>
      </c>
      <c r="B17" s="13" t="s">
        <v>96</v>
      </c>
      <c r="C17" s="9" t="s">
        <v>14</v>
      </c>
      <c r="D17" s="8" t="s">
        <v>50</v>
      </c>
      <c r="E17" s="8" t="s">
        <v>29</v>
      </c>
      <c r="F17" s="8">
        <v>35</v>
      </c>
      <c r="G17" s="8">
        <v>0</v>
      </c>
      <c r="H17" s="10">
        <v>8260</v>
      </c>
      <c r="I17" s="11"/>
    </row>
    <row r="18" spans="1:9" ht="30">
      <c r="A18" s="8" t="s">
        <v>129</v>
      </c>
      <c r="B18" s="13" t="s">
        <v>57</v>
      </c>
      <c r="C18" s="9" t="s">
        <v>14</v>
      </c>
      <c r="D18" s="8" t="s">
        <v>60</v>
      </c>
      <c r="E18" s="8" t="s">
        <v>59</v>
      </c>
      <c r="F18" s="8">
        <v>21</v>
      </c>
      <c r="G18" s="8">
        <v>10</v>
      </c>
      <c r="H18" s="10">
        <v>6136</v>
      </c>
      <c r="I18" s="11"/>
    </row>
    <row r="19" spans="1:8" s="11" customFormat="1" ht="30">
      <c r="A19" s="8" t="s">
        <v>130</v>
      </c>
      <c r="B19" s="13" t="s">
        <v>33</v>
      </c>
      <c r="C19" s="9" t="s">
        <v>14</v>
      </c>
      <c r="D19" s="8" t="s">
        <v>52</v>
      </c>
      <c r="E19" s="2" t="s">
        <v>98</v>
      </c>
      <c r="F19" s="8">
        <v>18</v>
      </c>
      <c r="G19" s="8">
        <v>2</v>
      </c>
      <c r="H19" s="10">
        <v>4484</v>
      </c>
    </row>
    <row r="20" spans="1:9" ht="30">
      <c r="A20" s="8" t="s">
        <v>131</v>
      </c>
      <c r="B20" s="13" t="s">
        <v>58</v>
      </c>
      <c r="C20" s="9" t="s">
        <v>14</v>
      </c>
      <c r="D20" s="8" t="s">
        <v>52</v>
      </c>
      <c r="E20" s="8" t="s">
        <v>141</v>
      </c>
      <c r="F20" s="8">
        <v>24</v>
      </c>
      <c r="G20" s="8">
        <v>0</v>
      </c>
      <c r="H20" s="10">
        <v>5664</v>
      </c>
      <c r="I20" s="11"/>
    </row>
    <row r="21" spans="1:9" ht="30">
      <c r="A21" s="2" t="s">
        <v>132</v>
      </c>
      <c r="B21" s="1" t="s">
        <v>20</v>
      </c>
      <c r="C21" s="9" t="s">
        <v>14</v>
      </c>
      <c r="D21" s="8" t="s">
        <v>52</v>
      </c>
      <c r="E21" s="2" t="s">
        <v>142</v>
      </c>
      <c r="F21" s="8">
        <v>16</v>
      </c>
      <c r="G21" s="8">
        <v>2</v>
      </c>
      <c r="H21" s="10">
        <v>4012</v>
      </c>
      <c r="I21" s="11"/>
    </row>
    <row r="22" spans="1:10" ht="30">
      <c r="A22" s="2" t="s">
        <v>133</v>
      </c>
      <c r="B22" s="1" t="s">
        <v>20</v>
      </c>
      <c r="C22" s="9" t="s">
        <v>14</v>
      </c>
      <c r="D22" s="8" t="s">
        <v>52</v>
      </c>
      <c r="E22" s="2" t="s">
        <v>143</v>
      </c>
      <c r="F22" s="8">
        <v>9</v>
      </c>
      <c r="G22" s="8">
        <v>4</v>
      </c>
      <c r="H22" s="10">
        <v>2596</v>
      </c>
      <c r="I22" s="11"/>
      <c r="J22" s="11"/>
    </row>
    <row r="23" spans="1:9" ht="60">
      <c r="A23" s="8" t="s">
        <v>134</v>
      </c>
      <c r="B23" s="1" t="s">
        <v>97</v>
      </c>
      <c r="C23" s="9" t="s">
        <v>14</v>
      </c>
      <c r="D23" s="8" t="s">
        <v>54</v>
      </c>
      <c r="E23" s="8" t="s">
        <v>19</v>
      </c>
      <c r="F23" s="8">
        <v>44</v>
      </c>
      <c r="G23" s="8">
        <v>2</v>
      </c>
      <c r="H23" s="10">
        <v>10620</v>
      </c>
      <c r="I23" s="11"/>
    </row>
    <row r="24" spans="1:9" ht="30">
      <c r="A24" s="8" t="s">
        <v>135</v>
      </c>
      <c r="B24" s="1" t="s">
        <v>136</v>
      </c>
      <c r="C24" s="9" t="s">
        <v>14</v>
      </c>
      <c r="D24" s="8" t="s">
        <v>55</v>
      </c>
      <c r="E24" s="2" t="s">
        <v>25</v>
      </c>
      <c r="F24" s="8">
        <v>37</v>
      </c>
      <c r="G24" s="8">
        <v>0</v>
      </c>
      <c r="H24" s="10">
        <v>8732</v>
      </c>
      <c r="I24" s="11"/>
    </row>
    <row r="25" spans="1:9" ht="30">
      <c r="A25" s="8" t="s">
        <v>137</v>
      </c>
      <c r="B25" s="13" t="s">
        <v>23</v>
      </c>
      <c r="C25" s="9" t="s">
        <v>14</v>
      </c>
      <c r="D25" s="8" t="s">
        <v>55</v>
      </c>
      <c r="E25" s="2" t="s">
        <v>144</v>
      </c>
      <c r="F25" s="8">
        <v>0</v>
      </c>
      <c r="G25" s="8">
        <v>18</v>
      </c>
      <c r="H25" s="10">
        <v>2124</v>
      </c>
      <c r="I25" s="11"/>
    </row>
    <row r="26" spans="1:9" ht="30">
      <c r="A26" s="8" t="s">
        <v>138</v>
      </c>
      <c r="B26" s="13" t="s">
        <v>23</v>
      </c>
      <c r="C26" s="9" t="s">
        <v>14</v>
      </c>
      <c r="D26" s="8" t="s">
        <v>55</v>
      </c>
      <c r="E26" s="8" t="s">
        <v>25</v>
      </c>
      <c r="F26" s="8">
        <v>23</v>
      </c>
      <c r="G26" s="8">
        <v>27</v>
      </c>
      <c r="H26" s="10">
        <v>8614</v>
      </c>
      <c r="I26" s="11"/>
    </row>
    <row r="27" spans="1:9" ht="30">
      <c r="A27" s="8" t="s">
        <v>139</v>
      </c>
      <c r="B27" s="13" t="s">
        <v>23</v>
      </c>
      <c r="C27" s="9" t="s">
        <v>14</v>
      </c>
      <c r="D27" s="8" t="s">
        <v>55</v>
      </c>
      <c r="E27" s="8" t="s">
        <v>145</v>
      </c>
      <c r="F27" s="8">
        <v>0</v>
      </c>
      <c r="G27" s="8">
        <v>21</v>
      </c>
      <c r="H27" s="10">
        <v>2478</v>
      </c>
      <c r="I27" s="12"/>
    </row>
    <row r="28" spans="6:9" ht="15">
      <c r="F28" s="17"/>
      <c r="G28" s="17"/>
      <c r="H28" s="18"/>
      <c r="I28" s="12"/>
    </row>
    <row r="29" spans="6:9" ht="15">
      <c r="F29" s="17"/>
      <c r="G29" s="17"/>
      <c r="H29" s="18"/>
      <c r="I29" s="12"/>
    </row>
  </sheetData>
  <sheetProtection/>
  <mergeCells count="3">
    <mergeCell ref="A1:H1"/>
    <mergeCell ref="A2:H2"/>
    <mergeCell ref="A3:H3"/>
  </mergeCells>
  <printOptions/>
  <pageMargins left="0.18" right="0.2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7.140625" style="23" customWidth="1"/>
    <col min="2" max="2" width="17.57421875" style="22" customWidth="1"/>
    <col min="3" max="3" width="18.57421875" style="22" customWidth="1"/>
    <col min="4" max="4" width="4.8515625" style="22" customWidth="1"/>
    <col min="5" max="5" width="10.00390625" style="23" bestFit="1" customWidth="1"/>
    <col min="6" max="6" width="14.7109375" style="23" customWidth="1"/>
    <col min="7" max="7" width="8.8515625" style="22" bestFit="1" customWidth="1"/>
    <col min="8" max="8" width="9.8515625" style="23" customWidth="1"/>
    <col min="9" max="9" width="9.7109375" style="25" customWidth="1"/>
    <col min="10" max="10" width="11.00390625" style="17" customWidth="1"/>
    <col min="11" max="11" width="10.57421875" style="22" bestFit="1" customWidth="1"/>
    <col min="12" max="16384" width="9.140625" style="22" customWidth="1"/>
  </cols>
  <sheetData>
    <row r="1" spans="1:9" s="3" customFormat="1" ht="84.75" customHeight="1">
      <c r="A1" s="29" t="s">
        <v>242</v>
      </c>
      <c r="B1" s="29"/>
      <c r="C1" s="29"/>
      <c r="D1" s="29"/>
      <c r="E1" s="29"/>
      <c r="F1" s="29"/>
      <c r="G1" s="29"/>
      <c r="H1" s="29"/>
      <c r="I1" s="29"/>
    </row>
    <row r="2" spans="1:9" s="3" customFormat="1" ht="45.75" customHeight="1">
      <c r="A2" s="30" t="s">
        <v>235</v>
      </c>
      <c r="B2" s="30"/>
      <c r="C2" s="30"/>
      <c r="D2" s="30"/>
      <c r="E2" s="30"/>
      <c r="F2" s="30"/>
      <c r="G2" s="30"/>
      <c r="H2" s="30"/>
      <c r="I2" s="30"/>
    </row>
    <row r="3" spans="1:9" s="3" customFormat="1" ht="37.5" customHeight="1">
      <c r="A3" s="31" t="s">
        <v>108</v>
      </c>
      <c r="B3" s="31"/>
      <c r="C3" s="31"/>
      <c r="D3" s="31"/>
      <c r="E3" s="31"/>
      <c r="F3" s="31"/>
      <c r="G3" s="31"/>
      <c r="H3" s="31"/>
      <c r="I3" s="31"/>
    </row>
    <row r="4" spans="1:68" s="19" customFormat="1" ht="60">
      <c r="A4" s="5" t="s">
        <v>5</v>
      </c>
      <c r="B4" s="5" t="s">
        <v>1</v>
      </c>
      <c r="C4" s="5" t="s">
        <v>10</v>
      </c>
      <c r="D4" s="5" t="s">
        <v>11</v>
      </c>
      <c r="E4" s="5" t="s">
        <v>3</v>
      </c>
      <c r="F4" s="5" t="s">
        <v>4</v>
      </c>
      <c r="G4" s="5" t="s">
        <v>12</v>
      </c>
      <c r="H4" s="6" t="s">
        <v>6</v>
      </c>
      <c r="I4" s="6" t="s">
        <v>46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" s="11" customFormat="1" ht="45">
      <c r="A5" s="8" t="s">
        <v>146</v>
      </c>
      <c r="B5" s="13" t="s">
        <v>83</v>
      </c>
      <c r="C5" s="13" t="s">
        <v>31</v>
      </c>
      <c r="D5" s="8" t="s">
        <v>13</v>
      </c>
      <c r="E5" s="8" t="s">
        <v>48</v>
      </c>
      <c r="F5" s="8" t="s">
        <v>32</v>
      </c>
      <c r="G5" s="8">
        <v>20</v>
      </c>
      <c r="H5" s="10">
        <v>12208</v>
      </c>
      <c r="I5" s="20">
        <v>10987.2</v>
      </c>
    </row>
    <row r="6" spans="1:9" s="11" customFormat="1" ht="60">
      <c r="A6" s="8" t="s">
        <v>147</v>
      </c>
      <c r="B6" s="13" t="s">
        <v>15</v>
      </c>
      <c r="C6" s="13" t="s">
        <v>82</v>
      </c>
      <c r="D6" s="8" t="s">
        <v>13</v>
      </c>
      <c r="E6" s="8" t="s">
        <v>229</v>
      </c>
      <c r="F6" s="8" t="s">
        <v>81</v>
      </c>
      <c r="G6" s="8">
        <v>23</v>
      </c>
      <c r="H6" s="10">
        <v>5258</v>
      </c>
      <c r="I6" s="20">
        <v>4732.2</v>
      </c>
    </row>
    <row r="7" spans="1:9" s="11" customFormat="1" ht="45">
      <c r="A7" s="8" t="s">
        <v>148</v>
      </c>
      <c r="B7" s="13" t="s">
        <v>56</v>
      </c>
      <c r="C7" s="13" t="s">
        <v>99</v>
      </c>
      <c r="D7" s="8" t="s">
        <v>13</v>
      </c>
      <c r="E7" s="8" t="s">
        <v>229</v>
      </c>
      <c r="F7" s="8" t="s">
        <v>40</v>
      </c>
      <c r="G7" s="8">
        <v>94</v>
      </c>
      <c r="H7" s="10">
        <v>38932</v>
      </c>
      <c r="I7" s="20">
        <v>35038.8</v>
      </c>
    </row>
    <row r="8" spans="1:9" s="11" customFormat="1" ht="45">
      <c r="A8" s="8" t="s">
        <v>160</v>
      </c>
      <c r="B8" s="13" t="s">
        <v>41</v>
      </c>
      <c r="C8" s="13" t="s">
        <v>37</v>
      </c>
      <c r="D8" s="8" t="s">
        <v>13</v>
      </c>
      <c r="E8" s="8" t="s">
        <v>51</v>
      </c>
      <c r="F8" s="8" t="s">
        <v>36</v>
      </c>
      <c r="G8" s="8">
        <v>60</v>
      </c>
      <c r="H8" s="10">
        <v>33660</v>
      </c>
      <c r="I8" s="20">
        <v>30294</v>
      </c>
    </row>
    <row r="9" spans="1:9" s="11" customFormat="1" ht="45">
      <c r="A9" s="8" t="s">
        <v>161</v>
      </c>
      <c r="B9" s="13" t="s">
        <v>70</v>
      </c>
      <c r="C9" s="13" t="s">
        <v>183</v>
      </c>
      <c r="D9" s="8" t="s">
        <v>13</v>
      </c>
      <c r="E9" s="8" t="s">
        <v>51</v>
      </c>
      <c r="F9" s="2" t="s">
        <v>73</v>
      </c>
      <c r="G9" s="8">
        <v>46</v>
      </c>
      <c r="H9" s="10">
        <v>6776</v>
      </c>
      <c r="I9" s="20">
        <v>6098.400000000001</v>
      </c>
    </row>
    <row r="10" spans="1:9" s="11" customFormat="1" ht="45">
      <c r="A10" s="8" t="s">
        <v>149</v>
      </c>
      <c r="B10" s="13" t="s">
        <v>28</v>
      </c>
      <c r="C10" s="13" t="s">
        <v>69</v>
      </c>
      <c r="D10" s="8" t="s">
        <v>13</v>
      </c>
      <c r="E10" s="8" t="s">
        <v>50</v>
      </c>
      <c r="F10" s="2" t="s">
        <v>29</v>
      </c>
      <c r="G10" s="8">
        <v>26</v>
      </c>
      <c r="H10" s="10">
        <v>10673.6</v>
      </c>
      <c r="I10" s="20">
        <v>9606.24</v>
      </c>
    </row>
    <row r="11" spans="1:9" s="11" customFormat="1" ht="90">
      <c r="A11" s="8" t="s">
        <v>150</v>
      </c>
      <c r="B11" s="13" t="s">
        <v>80</v>
      </c>
      <c r="C11" s="13" t="s">
        <v>177</v>
      </c>
      <c r="D11" s="8" t="s">
        <v>13</v>
      </c>
      <c r="E11" s="8" t="s">
        <v>50</v>
      </c>
      <c r="F11" s="2" t="s">
        <v>35</v>
      </c>
      <c r="G11" s="8">
        <v>109</v>
      </c>
      <c r="H11" s="10">
        <v>35544</v>
      </c>
      <c r="I11" s="20">
        <v>31989.600000000002</v>
      </c>
    </row>
    <row r="12" spans="1:9" s="11" customFormat="1" ht="45">
      <c r="A12" s="8" t="s">
        <v>151</v>
      </c>
      <c r="B12" s="13" t="s">
        <v>87</v>
      </c>
      <c r="C12" s="1" t="s">
        <v>178</v>
      </c>
      <c r="D12" s="8" t="s">
        <v>13</v>
      </c>
      <c r="E12" s="8" t="s">
        <v>50</v>
      </c>
      <c r="F12" s="2" t="s">
        <v>42</v>
      </c>
      <c r="G12" s="8">
        <v>127</v>
      </c>
      <c r="H12" s="10">
        <v>37016</v>
      </c>
      <c r="I12" s="20">
        <v>33314.4</v>
      </c>
    </row>
    <row r="13" spans="1:10" s="14" customFormat="1" ht="75">
      <c r="A13" s="8" t="s">
        <v>152</v>
      </c>
      <c r="B13" s="13" t="s">
        <v>237</v>
      </c>
      <c r="C13" s="13" t="s">
        <v>179</v>
      </c>
      <c r="D13" s="8" t="s">
        <v>13</v>
      </c>
      <c r="E13" s="8" t="s">
        <v>50</v>
      </c>
      <c r="F13" s="8" t="s">
        <v>27</v>
      </c>
      <c r="G13" s="8">
        <v>72</v>
      </c>
      <c r="H13" s="10">
        <v>45696</v>
      </c>
      <c r="I13" s="20">
        <v>41126.4</v>
      </c>
      <c r="J13" s="11"/>
    </row>
    <row r="14" spans="1:10" s="14" customFormat="1" ht="60">
      <c r="A14" s="8" t="s">
        <v>153</v>
      </c>
      <c r="B14" s="13" t="s">
        <v>127</v>
      </c>
      <c r="C14" s="13" t="s">
        <v>62</v>
      </c>
      <c r="D14" s="8" t="s">
        <v>13</v>
      </c>
      <c r="E14" s="8" t="s">
        <v>50</v>
      </c>
      <c r="F14" s="8" t="s">
        <v>140</v>
      </c>
      <c r="G14" s="8">
        <v>36</v>
      </c>
      <c r="H14" s="10">
        <v>9940</v>
      </c>
      <c r="I14" s="20">
        <v>8946</v>
      </c>
      <c r="J14" s="11"/>
    </row>
    <row r="15" spans="1:9" s="11" customFormat="1" ht="45">
      <c r="A15" s="8" t="s">
        <v>154</v>
      </c>
      <c r="B15" s="13" t="s">
        <v>61</v>
      </c>
      <c r="C15" s="13" t="s">
        <v>63</v>
      </c>
      <c r="D15" s="8" t="s">
        <v>13</v>
      </c>
      <c r="E15" s="8" t="s">
        <v>50</v>
      </c>
      <c r="F15" s="8" t="s">
        <v>65</v>
      </c>
      <c r="G15" s="8">
        <v>45</v>
      </c>
      <c r="H15" s="10">
        <v>24516</v>
      </c>
      <c r="I15" s="20">
        <v>22064.4</v>
      </c>
    </row>
    <row r="16" spans="1:9" s="11" customFormat="1" ht="45">
      <c r="A16" s="8" t="s">
        <v>155</v>
      </c>
      <c r="B16" s="13" t="s">
        <v>61</v>
      </c>
      <c r="C16" s="13" t="s">
        <v>84</v>
      </c>
      <c r="D16" s="8" t="s">
        <v>13</v>
      </c>
      <c r="E16" s="8" t="s">
        <v>50</v>
      </c>
      <c r="F16" s="8" t="s">
        <v>85</v>
      </c>
      <c r="G16" s="8">
        <v>23</v>
      </c>
      <c r="H16" s="10">
        <v>8487.6</v>
      </c>
      <c r="I16" s="20">
        <v>7638.84</v>
      </c>
    </row>
    <row r="17" spans="1:9" s="11" customFormat="1" ht="45">
      <c r="A17" s="2" t="s">
        <v>156</v>
      </c>
      <c r="B17" s="1" t="s">
        <v>157</v>
      </c>
      <c r="C17" s="1" t="s">
        <v>180</v>
      </c>
      <c r="D17" s="8" t="s">
        <v>13</v>
      </c>
      <c r="E17" s="8" t="s">
        <v>50</v>
      </c>
      <c r="F17" s="2" t="s">
        <v>181</v>
      </c>
      <c r="G17" s="8">
        <v>22</v>
      </c>
      <c r="H17" s="10">
        <v>16606</v>
      </c>
      <c r="I17" s="20">
        <v>14945.4</v>
      </c>
    </row>
    <row r="18" spans="1:9" s="11" customFormat="1" ht="45">
      <c r="A18" s="2" t="s">
        <v>158</v>
      </c>
      <c r="B18" s="1" t="s">
        <v>159</v>
      </c>
      <c r="C18" s="1" t="s">
        <v>182</v>
      </c>
      <c r="D18" s="8" t="s">
        <v>13</v>
      </c>
      <c r="E18" s="8" t="s">
        <v>50</v>
      </c>
      <c r="F18" s="2" t="s">
        <v>26</v>
      </c>
      <c r="G18" s="8">
        <v>24</v>
      </c>
      <c r="H18" s="10">
        <v>20402</v>
      </c>
      <c r="I18" s="20">
        <v>18361.8</v>
      </c>
    </row>
    <row r="19" spans="1:10" s="12" customFormat="1" ht="45">
      <c r="A19" s="8" t="s">
        <v>162</v>
      </c>
      <c r="B19" s="1" t="s">
        <v>89</v>
      </c>
      <c r="C19" s="13" t="s">
        <v>91</v>
      </c>
      <c r="D19" s="8" t="s">
        <v>13</v>
      </c>
      <c r="E19" s="8" t="s">
        <v>60</v>
      </c>
      <c r="F19" s="8" t="s">
        <v>92</v>
      </c>
      <c r="G19" s="8">
        <v>84</v>
      </c>
      <c r="H19" s="10">
        <v>52472.4</v>
      </c>
      <c r="I19" s="20">
        <v>47225.16</v>
      </c>
      <c r="J19" s="11"/>
    </row>
    <row r="20" spans="1:10" s="12" customFormat="1" ht="45">
      <c r="A20" s="8" t="s">
        <v>163</v>
      </c>
      <c r="B20" s="13" t="s">
        <v>57</v>
      </c>
      <c r="C20" s="13" t="s">
        <v>184</v>
      </c>
      <c r="D20" s="8" t="s">
        <v>13</v>
      </c>
      <c r="E20" s="8" t="s">
        <v>60</v>
      </c>
      <c r="F20" s="8" t="s">
        <v>59</v>
      </c>
      <c r="G20" s="8">
        <v>46</v>
      </c>
      <c r="H20" s="10">
        <v>14604</v>
      </c>
      <c r="I20" s="20">
        <v>13143.6</v>
      </c>
      <c r="J20" s="11"/>
    </row>
    <row r="21" spans="1:10" s="12" customFormat="1" ht="45">
      <c r="A21" s="8" t="s">
        <v>239</v>
      </c>
      <c r="B21" s="13" t="s">
        <v>176</v>
      </c>
      <c r="C21" s="13" t="s">
        <v>194</v>
      </c>
      <c r="D21" s="8" t="s">
        <v>13</v>
      </c>
      <c r="E21" s="8" t="s">
        <v>60</v>
      </c>
      <c r="F21" s="8" t="s">
        <v>93</v>
      </c>
      <c r="G21" s="8">
        <v>39</v>
      </c>
      <c r="H21" s="10">
        <v>18720</v>
      </c>
      <c r="I21" s="20">
        <v>16848</v>
      </c>
      <c r="J21" s="11"/>
    </row>
    <row r="22" spans="1:10" s="12" customFormat="1" ht="45">
      <c r="A22" s="8" t="s">
        <v>164</v>
      </c>
      <c r="B22" s="13" t="s">
        <v>165</v>
      </c>
      <c r="C22" s="13" t="s">
        <v>185</v>
      </c>
      <c r="D22" s="8" t="s">
        <v>13</v>
      </c>
      <c r="E22" s="8" t="s">
        <v>60</v>
      </c>
      <c r="F22" s="8" t="s">
        <v>92</v>
      </c>
      <c r="G22" s="8">
        <v>21</v>
      </c>
      <c r="H22" s="10">
        <v>9812</v>
      </c>
      <c r="I22" s="20">
        <v>8830.800000000001</v>
      </c>
      <c r="J22" s="11"/>
    </row>
    <row r="23" spans="1:10" s="12" customFormat="1" ht="45">
      <c r="A23" s="8" t="s">
        <v>166</v>
      </c>
      <c r="B23" s="13" t="s">
        <v>90</v>
      </c>
      <c r="C23" s="13" t="s">
        <v>90</v>
      </c>
      <c r="D23" s="8" t="s">
        <v>13</v>
      </c>
      <c r="E23" s="8" t="s">
        <v>52</v>
      </c>
      <c r="F23" s="8" t="s">
        <v>66</v>
      </c>
      <c r="G23" s="8">
        <v>24</v>
      </c>
      <c r="H23" s="10">
        <v>10668</v>
      </c>
      <c r="I23" s="20">
        <v>9601.2</v>
      </c>
      <c r="J23" s="11"/>
    </row>
    <row r="24" spans="1:10" s="12" customFormat="1" ht="210">
      <c r="A24" s="8" t="s">
        <v>167</v>
      </c>
      <c r="B24" s="13" t="s">
        <v>58</v>
      </c>
      <c r="C24" s="13" t="s">
        <v>186</v>
      </c>
      <c r="D24" s="8" t="s">
        <v>13</v>
      </c>
      <c r="E24" s="8" t="s">
        <v>52</v>
      </c>
      <c r="F24" s="8" t="s">
        <v>141</v>
      </c>
      <c r="G24" s="8">
        <v>24</v>
      </c>
      <c r="H24" s="10">
        <v>8424</v>
      </c>
      <c r="I24" s="20">
        <v>7581.6</v>
      </c>
      <c r="J24" s="11"/>
    </row>
    <row r="25" spans="1:10" s="12" customFormat="1" ht="60">
      <c r="A25" s="8" t="s">
        <v>168</v>
      </c>
      <c r="B25" s="13" t="s">
        <v>169</v>
      </c>
      <c r="C25" s="13" t="s">
        <v>169</v>
      </c>
      <c r="D25" s="8" t="s">
        <v>13</v>
      </c>
      <c r="E25" s="8" t="s">
        <v>52</v>
      </c>
      <c r="F25" s="8" t="s">
        <v>66</v>
      </c>
      <c r="G25" s="8">
        <v>23</v>
      </c>
      <c r="H25" s="10">
        <v>13684</v>
      </c>
      <c r="I25" s="20">
        <v>12315.6</v>
      </c>
      <c r="J25" s="11"/>
    </row>
    <row r="26" spans="1:10" s="12" customFormat="1" ht="75">
      <c r="A26" s="8" t="s">
        <v>170</v>
      </c>
      <c r="B26" s="13" t="s">
        <v>33</v>
      </c>
      <c r="C26" s="13" t="s">
        <v>100</v>
      </c>
      <c r="D26" s="8" t="s">
        <v>13</v>
      </c>
      <c r="E26" s="8" t="s">
        <v>52</v>
      </c>
      <c r="F26" s="8" t="s">
        <v>98</v>
      </c>
      <c r="G26" s="8">
        <v>22</v>
      </c>
      <c r="H26" s="10">
        <v>11844.8</v>
      </c>
      <c r="I26" s="20">
        <v>10660.32</v>
      </c>
      <c r="J26" s="11"/>
    </row>
    <row r="27" spans="1:10" s="12" customFormat="1" ht="45">
      <c r="A27" s="2" t="s">
        <v>132</v>
      </c>
      <c r="B27" s="1" t="s">
        <v>20</v>
      </c>
      <c r="C27" s="1" t="s">
        <v>187</v>
      </c>
      <c r="D27" s="8" t="s">
        <v>13</v>
      </c>
      <c r="E27" s="8" t="s">
        <v>52</v>
      </c>
      <c r="F27" s="2" t="s">
        <v>142</v>
      </c>
      <c r="G27" s="8">
        <v>8</v>
      </c>
      <c r="H27" s="10">
        <v>3288</v>
      </c>
      <c r="I27" s="20">
        <v>2959.2000000000003</v>
      </c>
      <c r="J27" s="11"/>
    </row>
    <row r="28" spans="1:10" s="21" customFormat="1" ht="45">
      <c r="A28" s="2" t="s">
        <v>133</v>
      </c>
      <c r="B28" s="1" t="s">
        <v>20</v>
      </c>
      <c r="C28" s="1" t="s">
        <v>188</v>
      </c>
      <c r="D28" s="8" t="s">
        <v>13</v>
      </c>
      <c r="E28" s="8" t="s">
        <v>52</v>
      </c>
      <c r="F28" s="2" t="s">
        <v>143</v>
      </c>
      <c r="G28" s="8">
        <v>9</v>
      </c>
      <c r="H28" s="10">
        <v>3228</v>
      </c>
      <c r="I28" s="20">
        <v>2905.2000000000003</v>
      </c>
      <c r="J28" s="11"/>
    </row>
    <row r="29" spans="1:10" ht="45">
      <c r="A29" s="2" t="s">
        <v>171</v>
      </c>
      <c r="B29" s="1" t="s">
        <v>20</v>
      </c>
      <c r="C29" s="1" t="s">
        <v>189</v>
      </c>
      <c r="D29" s="2" t="s">
        <v>13</v>
      </c>
      <c r="E29" s="8" t="s">
        <v>52</v>
      </c>
      <c r="F29" s="2" t="s">
        <v>190</v>
      </c>
      <c r="G29" s="8">
        <v>2</v>
      </c>
      <c r="H29" s="10">
        <v>1892</v>
      </c>
      <c r="I29" s="20">
        <v>1702.8</v>
      </c>
      <c r="J29" s="11"/>
    </row>
    <row r="30" spans="1:10" ht="45">
      <c r="A30" s="8" t="s">
        <v>172</v>
      </c>
      <c r="B30" s="13" t="s">
        <v>72</v>
      </c>
      <c r="C30" s="13" t="s">
        <v>101</v>
      </c>
      <c r="D30" s="8" t="s">
        <v>13</v>
      </c>
      <c r="E30" s="8" t="s">
        <v>53</v>
      </c>
      <c r="F30" s="8" t="s">
        <v>18</v>
      </c>
      <c r="G30" s="8">
        <v>19</v>
      </c>
      <c r="H30" s="10">
        <v>9574</v>
      </c>
      <c r="I30" s="20">
        <v>8616.6</v>
      </c>
      <c r="J30" s="11"/>
    </row>
    <row r="31" spans="1:10" ht="105">
      <c r="A31" s="8" t="s">
        <v>173</v>
      </c>
      <c r="B31" s="1" t="s">
        <v>97</v>
      </c>
      <c r="C31" s="13" t="s">
        <v>191</v>
      </c>
      <c r="D31" s="8" t="s">
        <v>13</v>
      </c>
      <c r="E31" s="8" t="s">
        <v>54</v>
      </c>
      <c r="F31" s="8" t="s">
        <v>192</v>
      </c>
      <c r="G31" s="8">
        <v>15</v>
      </c>
      <c r="H31" s="10">
        <v>2400</v>
      </c>
      <c r="I31" s="20">
        <v>2160</v>
      </c>
      <c r="J31" s="11"/>
    </row>
    <row r="32" spans="1:10" ht="45">
      <c r="A32" s="8" t="s">
        <v>174</v>
      </c>
      <c r="B32" s="13" t="s">
        <v>23</v>
      </c>
      <c r="C32" s="13" t="s">
        <v>193</v>
      </c>
      <c r="D32" s="8" t="s">
        <v>13</v>
      </c>
      <c r="E32" s="8" t="s">
        <v>55</v>
      </c>
      <c r="F32" s="8" t="s">
        <v>22</v>
      </c>
      <c r="G32" s="8">
        <v>16</v>
      </c>
      <c r="H32" s="10">
        <v>9064</v>
      </c>
      <c r="I32" s="20">
        <v>8157.6</v>
      </c>
      <c r="J32" s="11"/>
    </row>
    <row r="33" spans="1:10" ht="45">
      <c r="A33" s="8" t="s">
        <v>175</v>
      </c>
      <c r="B33" s="13" t="s">
        <v>23</v>
      </c>
      <c r="C33" s="13" t="s">
        <v>24</v>
      </c>
      <c r="D33" s="8" t="s">
        <v>13</v>
      </c>
      <c r="E33" s="8" t="s">
        <v>55</v>
      </c>
      <c r="F33" s="8" t="s">
        <v>25</v>
      </c>
      <c r="G33" s="8">
        <v>170</v>
      </c>
      <c r="H33" s="10">
        <v>103196.2</v>
      </c>
      <c r="I33" s="20">
        <v>92876.58</v>
      </c>
      <c r="J33" s="11"/>
    </row>
    <row r="34" spans="1:10" ht="1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ht="15">
      <c r="E35" s="24"/>
    </row>
    <row r="36" ht="15">
      <c r="E36" s="24"/>
    </row>
    <row r="37" spans="5:11" ht="15">
      <c r="E37" s="24"/>
      <c r="K37" s="23"/>
    </row>
    <row r="38" ht="15">
      <c r="E38" s="24"/>
    </row>
    <row r="39" ht="15">
      <c r="E39" s="24"/>
    </row>
  </sheetData>
  <sheetProtection/>
  <mergeCells count="3">
    <mergeCell ref="A1:I1"/>
    <mergeCell ref="A2:I2"/>
    <mergeCell ref="A3:I3"/>
  </mergeCells>
  <printOptions/>
  <pageMargins left="0.3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11.28125" style="15" customWidth="1"/>
    <col min="2" max="2" width="14.8515625" style="12" customWidth="1"/>
    <col min="3" max="3" width="4.57421875" style="12" bestFit="1" customWidth="1"/>
    <col min="4" max="4" width="12.57421875" style="12" customWidth="1"/>
    <col min="5" max="5" width="15.00390625" style="15" customWidth="1"/>
    <col min="6" max="6" width="23.00390625" style="12" customWidth="1"/>
    <col min="7" max="7" width="9.28125" style="15" customWidth="1"/>
    <col min="8" max="8" width="9.57421875" style="17" customWidth="1"/>
    <col min="9" max="16384" width="9.140625" style="12" customWidth="1"/>
  </cols>
  <sheetData>
    <row r="1" spans="1:8" s="3" customFormat="1" ht="75" customHeight="1">
      <c r="A1" s="29" t="s">
        <v>231</v>
      </c>
      <c r="B1" s="29"/>
      <c r="C1" s="29"/>
      <c r="D1" s="29"/>
      <c r="E1" s="29"/>
      <c r="F1" s="29"/>
      <c r="G1" s="29"/>
      <c r="H1" s="29"/>
    </row>
    <row r="2" spans="1:8" s="3" customFormat="1" ht="54" customHeight="1">
      <c r="A2" s="30" t="s">
        <v>235</v>
      </c>
      <c r="B2" s="30"/>
      <c r="C2" s="30"/>
      <c r="D2" s="30"/>
      <c r="E2" s="30"/>
      <c r="F2" s="30"/>
      <c r="G2" s="30"/>
      <c r="H2" s="30"/>
    </row>
    <row r="3" spans="1:8" s="3" customFormat="1" ht="42" customHeight="1">
      <c r="A3" s="30" t="s">
        <v>111</v>
      </c>
      <c r="B3" s="30"/>
      <c r="C3" s="30"/>
      <c r="D3" s="30"/>
      <c r="E3" s="30"/>
      <c r="F3" s="30"/>
      <c r="G3" s="30"/>
      <c r="H3" s="30"/>
    </row>
    <row r="4" spans="1:8" s="7" customFormat="1" ht="60">
      <c r="A4" s="5" t="s">
        <v>7</v>
      </c>
      <c r="B4" s="5" t="s">
        <v>8</v>
      </c>
      <c r="C4" s="5" t="s">
        <v>2</v>
      </c>
      <c r="D4" s="5" t="s">
        <v>3</v>
      </c>
      <c r="E4" s="5" t="s">
        <v>4</v>
      </c>
      <c r="F4" s="5" t="s">
        <v>9</v>
      </c>
      <c r="G4" s="6" t="s">
        <v>6</v>
      </c>
      <c r="H4" s="6" t="s">
        <v>43</v>
      </c>
    </row>
    <row r="5" spans="1:8" s="11" customFormat="1" ht="30">
      <c r="A5" s="8" t="s">
        <v>205</v>
      </c>
      <c r="B5" s="13" t="s">
        <v>206</v>
      </c>
      <c r="C5" s="8" t="s">
        <v>34</v>
      </c>
      <c r="D5" s="8" t="s">
        <v>48</v>
      </c>
      <c r="E5" s="8" t="s">
        <v>64</v>
      </c>
      <c r="F5" s="8" t="s">
        <v>233</v>
      </c>
      <c r="G5" s="8">
        <v>567</v>
      </c>
      <c r="H5" s="26">
        <v>453.6</v>
      </c>
    </row>
    <row r="6" spans="1:8" s="11" customFormat="1" ht="30">
      <c r="A6" s="8" t="s">
        <v>199</v>
      </c>
      <c r="B6" s="13" t="s">
        <v>236</v>
      </c>
      <c r="C6" s="8" t="s">
        <v>34</v>
      </c>
      <c r="D6" s="8" t="s">
        <v>48</v>
      </c>
      <c r="E6" s="8" t="s">
        <v>64</v>
      </c>
      <c r="F6" s="8" t="s">
        <v>233</v>
      </c>
      <c r="G6" s="8">
        <v>168</v>
      </c>
      <c r="H6" s="26">
        <v>134.4</v>
      </c>
    </row>
    <row r="7" spans="1:8" s="11" customFormat="1" ht="30">
      <c r="A7" s="2" t="s">
        <v>215</v>
      </c>
      <c r="B7" s="1" t="s">
        <v>75</v>
      </c>
      <c r="C7" s="8" t="s">
        <v>34</v>
      </c>
      <c r="D7" s="2" t="s">
        <v>51</v>
      </c>
      <c r="E7" s="8" t="s">
        <v>73</v>
      </c>
      <c r="F7" s="8" t="s">
        <v>71</v>
      </c>
      <c r="G7" s="8">
        <v>132</v>
      </c>
      <c r="H7" s="26">
        <v>105.60000000000001</v>
      </c>
    </row>
    <row r="8" spans="1:8" s="11" customFormat="1" ht="45">
      <c r="A8" s="8" t="s">
        <v>220</v>
      </c>
      <c r="B8" s="13" t="s">
        <v>105</v>
      </c>
      <c r="C8" s="8" t="s">
        <v>34</v>
      </c>
      <c r="D8" s="8" t="s">
        <v>52</v>
      </c>
      <c r="E8" s="8" t="s">
        <v>21</v>
      </c>
      <c r="F8" s="8" t="s">
        <v>227</v>
      </c>
      <c r="G8" s="8">
        <v>210</v>
      </c>
      <c r="H8" s="26">
        <v>168</v>
      </c>
    </row>
    <row r="9" spans="1:8" s="11" customFormat="1" ht="45">
      <c r="A9" s="8" t="s">
        <v>203</v>
      </c>
      <c r="B9" s="13" t="s">
        <v>204</v>
      </c>
      <c r="C9" s="8" t="s">
        <v>34</v>
      </c>
      <c r="D9" s="8" t="s">
        <v>48</v>
      </c>
      <c r="E9" s="8" t="s">
        <v>64</v>
      </c>
      <c r="F9" s="8" t="s">
        <v>233</v>
      </c>
      <c r="G9" s="8">
        <v>1302</v>
      </c>
      <c r="H9" s="26">
        <v>1041.6000000000001</v>
      </c>
    </row>
    <row r="10" spans="1:8" s="11" customFormat="1" ht="30">
      <c r="A10" s="2" t="s">
        <v>216</v>
      </c>
      <c r="B10" s="1" t="s">
        <v>217</v>
      </c>
      <c r="C10" s="8" t="s">
        <v>34</v>
      </c>
      <c r="D10" s="2" t="s">
        <v>51</v>
      </c>
      <c r="E10" s="8" t="s">
        <v>73</v>
      </c>
      <c r="F10" s="8" t="s">
        <v>71</v>
      </c>
      <c r="G10" s="8">
        <v>132</v>
      </c>
      <c r="H10" s="26">
        <v>105.60000000000001</v>
      </c>
    </row>
    <row r="11" spans="1:8" s="11" customFormat="1" ht="30">
      <c r="A11" s="8" t="s">
        <v>214</v>
      </c>
      <c r="B11" s="13" t="s">
        <v>238</v>
      </c>
      <c r="C11" s="8" t="s">
        <v>34</v>
      </c>
      <c r="D11" s="8" t="s">
        <v>50</v>
      </c>
      <c r="E11" s="8" t="s">
        <v>64</v>
      </c>
      <c r="F11" s="8" t="s">
        <v>233</v>
      </c>
      <c r="G11" s="8">
        <v>432</v>
      </c>
      <c r="H11" s="26">
        <v>345.6</v>
      </c>
    </row>
    <row r="12" spans="1:8" s="11" customFormat="1" ht="30">
      <c r="A12" s="2" t="s">
        <v>218</v>
      </c>
      <c r="B12" s="1" t="s">
        <v>94</v>
      </c>
      <c r="C12" s="8" t="s">
        <v>34</v>
      </c>
      <c r="D12" s="2" t="s">
        <v>51</v>
      </c>
      <c r="E12" s="8" t="s">
        <v>73</v>
      </c>
      <c r="F12" s="8" t="s">
        <v>71</v>
      </c>
      <c r="G12" s="8">
        <v>2684</v>
      </c>
      <c r="H12" s="26">
        <v>2147.2000000000003</v>
      </c>
    </row>
    <row r="13" spans="1:8" s="11" customFormat="1" ht="30">
      <c r="A13" s="8" t="s">
        <v>223</v>
      </c>
      <c r="B13" s="13" t="s">
        <v>106</v>
      </c>
      <c r="C13" s="8" t="s">
        <v>34</v>
      </c>
      <c r="D13" s="8" t="s">
        <v>52</v>
      </c>
      <c r="E13" s="8" t="s">
        <v>222</v>
      </c>
      <c r="F13" s="8" t="s">
        <v>58</v>
      </c>
      <c r="G13" s="8">
        <v>1662</v>
      </c>
      <c r="H13" s="26">
        <v>1329.6000000000001</v>
      </c>
    </row>
    <row r="14" spans="1:8" s="11" customFormat="1" ht="30">
      <c r="A14" s="8" t="s">
        <v>200</v>
      </c>
      <c r="B14" s="13" t="s">
        <v>201</v>
      </c>
      <c r="C14" s="8" t="s">
        <v>34</v>
      </c>
      <c r="D14" s="8" t="s">
        <v>48</v>
      </c>
      <c r="E14" s="8" t="s">
        <v>64</v>
      </c>
      <c r="F14" s="8" t="s">
        <v>233</v>
      </c>
      <c r="G14" s="8">
        <v>168</v>
      </c>
      <c r="H14" s="26">
        <v>134.4</v>
      </c>
    </row>
    <row r="15" spans="1:8" s="11" customFormat="1" ht="45">
      <c r="A15" s="8" t="s">
        <v>208</v>
      </c>
      <c r="B15" s="13" t="s">
        <v>102</v>
      </c>
      <c r="C15" s="8" t="s">
        <v>34</v>
      </c>
      <c r="D15" s="8" t="s">
        <v>48</v>
      </c>
      <c r="E15" s="8" t="s">
        <v>78</v>
      </c>
      <c r="F15" s="8" t="s">
        <v>234</v>
      </c>
      <c r="G15" s="8">
        <v>168</v>
      </c>
      <c r="H15" s="26">
        <v>134.4</v>
      </c>
    </row>
    <row r="16" spans="1:8" s="11" customFormat="1" ht="30">
      <c r="A16" s="8" t="s">
        <v>196</v>
      </c>
      <c r="B16" s="13" t="s">
        <v>197</v>
      </c>
      <c r="C16" s="8" t="s">
        <v>34</v>
      </c>
      <c r="D16" s="8" t="s">
        <v>48</v>
      </c>
      <c r="E16" s="8" t="s">
        <v>198</v>
      </c>
      <c r="F16" s="8" t="s">
        <v>226</v>
      </c>
      <c r="G16" s="8">
        <v>2552</v>
      </c>
      <c r="H16" s="26">
        <v>2041.6000000000001</v>
      </c>
    </row>
    <row r="17" spans="1:8" s="11" customFormat="1" ht="30">
      <c r="A17" s="8" t="s">
        <v>202</v>
      </c>
      <c r="B17" s="13" t="s">
        <v>67</v>
      </c>
      <c r="C17" s="8" t="s">
        <v>34</v>
      </c>
      <c r="D17" s="8" t="s">
        <v>48</v>
      </c>
      <c r="E17" s="8" t="s">
        <v>64</v>
      </c>
      <c r="F17" s="8" t="s">
        <v>233</v>
      </c>
      <c r="G17" s="8">
        <v>168</v>
      </c>
      <c r="H17" s="26">
        <v>134.4</v>
      </c>
    </row>
    <row r="18" spans="1:8" s="11" customFormat="1" ht="30">
      <c r="A18" s="2" t="s">
        <v>213</v>
      </c>
      <c r="B18" s="1" t="s">
        <v>241</v>
      </c>
      <c r="C18" s="8" t="s">
        <v>34</v>
      </c>
      <c r="D18" s="8" t="s">
        <v>50</v>
      </c>
      <c r="E18" s="2" t="s">
        <v>35</v>
      </c>
      <c r="F18" s="2" t="s">
        <v>80</v>
      </c>
      <c r="G18" s="8">
        <v>1672</v>
      </c>
      <c r="H18" s="26">
        <v>1337.6000000000001</v>
      </c>
    </row>
    <row r="19" spans="1:8" s="11" customFormat="1" ht="30">
      <c r="A19" s="8" t="s">
        <v>209</v>
      </c>
      <c r="B19" s="13" t="s">
        <v>76</v>
      </c>
      <c r="C19" s="8" t="s">
        <v>34</v>
      </c>
      <c r="D19" s="8" t="s">
        <v>48</v>
      </c>
      <c r="E19" s="8" t="s">
        <v>64</v>
      </c>
      <c r="F19" s="8" t="s">
        <v>233</v>
      </c>
      <c r="G19" s="8">
        <v>462</v>
      </c>
      <c r="H19" s="26">
        <v>369.6</v>
      </c>
    </row>
    <row r="20" spans="1:8" s="11" customFormat="1" ht="30">
      <c r="A20" s="8" t="s">
        <v>224</v>
      </c>
      <c r="B20" s="13" t="s">
        <v>225</v>
      </c>
      <c r="C20" s="8" t="s">
        <v>34</v>
      </c>
      <c r="D20" s="8" t="s">
        <v>52</v>
      </c>
      <c r="E20" s="8" t="s">
        <v>222</v>
      </c>
      <c r="F20" s="8" t="s">
        <v>58</v>
      </c>
      <c r="G20" s="8">
        <v>506</v>
      </c>
      <c r="H20" s="26">
        <v>404.8</v>
      </c>
    </row>
    <row r="21" spans="1:8" s="11" customFormat="1" ht="30">
      <c r="A21" s="8" t="s">
        <v>210</v>
      </c>
      <c r="B21" s="13" t="s">
        <v>104</v>
      </c>
      <c r="C21" s="8" t="s">
        <v>34</v>
      </c>
      <c r="D21" s="8" t="s">
        <v>50</v>
      </c>
      <c r="E21" s="8" t="s">
        <v>42</v>
      </c>
      <c r="F21" s="8" t="s">
        <v>95</v>
      </c>
      <c r="G21" s="8">
        <v>1440</v>
      </c>
      <c r="H21" s="26">
        <v>1152</v>
      </c>
    </row>
    <row r="22" spans="1:8" s="11" customFormat="1" ht="30">
      <c r="A22" s="8" t="s">
        <v>221</v>
      </c>
      <c r="B22" s="13" t="s">
        <v>107</v>
      </c>
      <c r="C22" s="8" t="s">
        <v>34</v>
      </c>
      <c r="D22" s="8" t="s">
        <v>52</v>
      </c>
      <c r="E22" s="8" t="s">
        <v>222</v>
      </c>
      <c r="F22" s="8" t="s">
        <v>58</v>
      </c>
      <c r="G22" s="8">
        <v>1200</v>
      </c>
      <c r="H22" s="26">
        <v>960</v>
      </c>
    </row>
    <row r="23" spans="1:8" s="11" customFormat="1" ht="30">
      <c r="A23" s="8" t="s">
        <v>212</v>
      </c>
      <c r="B23" s="13" t="s">
        <v>240</v>
      </c>
      <c r="C23" s="8" t="s">
        <v>34</v>
      </c>
      <c r="D23" s="8" t="s">
        <v>50</v>
      </c>
      <c r="E23" s="8" t="s">
        <v>42</v>
      </c>
      <c r="F23" s="8" t="s">
        <v>95</v>
      </c>
      <c r="G23" s="8">
        <v>1240</v>
      </c>
      <c r="H23" s="26">
        <v>992</v>
      </c>
    </row>
    <row r="24" spans="1:8" s="11" customFormat="1" ht="30">
      <c r="A24" s="8" t="s">
        <v>211</v>
      </c>
      <c r="B24" s="13" t="s">
        <v>103</v>
      </c>
      <c r="C24" s="8" t="s">
        <v>34</v>
      </c>
      <c r="D24" s="8" t="s">
        <v>50</v>
      </c>
      <c r="E24" s="8" t="s">
        <v>42</v>
      </c>
      <c r="F24" s="8" t="s">
        <v>95</v>
      </c>
      <c r="G24" s="8">
        <v>1240</v>
      </c>
      <c r="H24" s="26">
        <v>992</v>
      </c>
    </row>
    <row r="25" spans="1:8" s="11" customFormat="1" ht="30">
      <c r="A25" s="8" t="s">
        <v>207</v>
      </c>
      <c r="B25" s="13" t="s">
        <v>68</v>
      </c>
      <c r="C25" s="8" t="s">
        <v>34</v>
      </c>
      <c r="D25" s="8" t="s">
        <v>48</v>
      </c>
      <c r="E25" s="8" t="s">
        <v>64</v>
      </c>
      <c r="F25" s="8" t="s">
        <v>233</v>
      </c>
      <c r="G25" s="8">
        <v>567</v>
      </c>
      <c r="H25" s="26">
        <v>453.6</v>
      </c>
    </row>
    <row r="26" spans="1:8" s="11" customFormat="1" ht="45">
      <c r="A26" s="8" t="s">
        <v>219</v>
      </c>
      <c r="B26" s="13" t="s">
        <v>77</v>
      </c>
      <c r="C26" s="8" t="s">
        <v>34</v>
      </c>
      <c r="D26" s="8" t="s">
        <v>52</v>
      </c>
      <c r="E26" s="8" t="s">
        <v>21</v>
      </c>
      <c r="F26" s="8" t="s">
        <v>227</v>
      </c>
      <c r="G26" s="8">
        <v>1806</v>
      </c>
      <c r="H26" s="26">
        <v>1444.8000000000002</v>
      </c>
    </row>
    <row r="27" spans="1:8" ht="30">
      <c r="A27" s="8" t="s">
        <v>195</v>
      </c>
      <c r="B27" s="1" t="s">
        <v>74</v>
      </c>
      <c r="C27" s="8" t="s">
        <v>34</v>
      </c>
      <c r="D27" s="8" t="s">
        <v>47</v>
      </c>
      <c r="E27" s="8" t="s">
        <v>39</v>
      </c>
      <c r="F27" s="8" t="s">
        <v>86</v>
      </c>
      <c r="G27" s="8">
        <v>660</v>
      </c>
      <c r="H27" s="26">
        <v>528</v>
      </c>
    </row>
  </sheetData>
  <sheetProtection/>
  <mergeCells count="3">
    <mergeCell ref="A1:H1"/>
    <mergeCell ref="A2:H2"/>
    <mergeCell ref="A3:H3"/>
  </mergeCells>
  <printOptions/>
  <pageMargins left="0.26" right="0.21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21" customWidth="1"/>
    <col min="2" max="2" width="18.28125" style="21" customWidth="1"/>
    <col min="3" max="3" width="10.140625" style="21" customWidth="1"/>
    <col min="4" max="5" width="9.140625" style="21" customWidth="1"/>
    <col min="6" max="6" width="17.00390625" style="21" customWidth="1"/>
    <col min="7" max="16384" width="9.140625" style="21" customWidth="1"/>
  </cols>
  <sheetData>
    <row r="1" spans="1:9" ht="78.75" customHeight="1">
      <c r="A1" s="29" t="s">
        <v>232</v>
      </c>
      <c r="B1" s="29"/>
      <c r="C1" s="29"/>
      <c r="D1" s="29"/>
      <c r="E1" s="29"/>
      <c r="F1" s="29"/>
      <c r="G1" s="27"/>
      <c r="H1" s="27"/>
      <c r="I1" s="27"/>
    </row>
    <row r="2" spans="1:9" ht="63.75" customHeight="1">
      <c r="A2" s="30" t="s">
        <v>235</v>
      </c>
      <c r="B2" s="30"/>
      <c r="C2" s="30"/>
      <c r="D2" s="30"/>
      <c r="E2" s="30"/>
      <c r="F2" s="30"/>
      <c r="G2" s="28"/>
      <c r="H2" s="28"/>
      <c r="I2" s="28"/>
    </row>
    <row r="3" spans="1:9" ht="57" customHeight="1">
      <c r="A3" s="42" t="s">
        <v>228</v>
      </c>
      <c r="B3" s="42"/>
      <c r="C3" s="42"/>
      <c r="D3" s="42"/>
      <c r="E3" s="42"/>
      <c r="F3" s="42"/>
      <c r="G3" s="28"/>
      <c r="H3" s="28"/>
      <c r="I3" s="28"/>
    </row>
    <row r="4" spans="1:8" ht="21.75" customHeight="1">
      <c r="A4" s="39" t="s">
        <v>3</v>
      </c>
      <c r="B4" s="39"/>
      <c r="C4" s="39" t="s">
        <v>110</v>
      </c>
      <c r="D4" s="39"/>
      <c r="E4" s="39"/>
      <c r="F4" s="39"/>
      <c r="G4" s="27"/>
      <c r="H4" s="27"/>
    </row>
    <row r="5" spans="1:8" ht="21.75" customHeight="1">
      <c r="A5" s="40" t="s">
        <v>38</v>
      </c>
      <c r="B5" s="41"/>
      <c r="C5" s="34">
        <v>12744</v>
      </c>
      <c r="D5" s="35"/>
      <c r="E5" s="35"/>
      <c r="F5" s="36"/>
      <c r="G5" s="27"/>
      <c r="H5" s="27"/>
    </row>
    <row r="6" spans="1:8" ht="21.75" customHeight="1">
      <c r="A6" s="32" t="s">
        <v>48</v>
      </c>
      <c r="B6" s="32"/>
      <c r="C6" s="37">
        <v>62028</v>
      </c>
      <c r="D6" s="37"/>
      <c r="E6" s="37"/>
      <c r="F6" s="37"/>
      <c r="G6" s="27"/>
      <c r="H6" s="27"/>
    </row>
    <row r="7" spans="1:8" ht="21.75" customHeight="1">
      <c r="A7" s="32" t="s">
        <v>49</v>
      </c>
      <c r="B7" s="32"/>
      <c r="C7" s="37">
        <v>8968</v>
      </c>
      <c r="D7" s="37"/>
      <c r="E7" s="37"/>
      <c r="F7" s="37"/>
      <c r="G7" s="27"/>
      <c r="H7" s="27"/>
    </row>
    <row r="8" spans="1:8" ht="21.75" customHeight="1">
      <c r="A8" s="32" t="s">
        <v>47</v>
      </c>
      <c r="B8" s="32"/>
      <c r="C8" s="37">
        <v>34276</v>
      </c>
      <c r="D8" s="37"/>
      <c r="E8" s="37"/>
      <c r="F8" s="37"/>
      <c r="G8" s="27"/>
      <c r="H8" s="27"/>
    </row>
    <row r="9" spans="1:8" ht="21.75" customHeight="1">
      <c r="A9" s="32" t="s">
        <v>51</v>
      </c>
      <c r="B9" s="32"/>
      <c r="C9" s="37">
        <v>42055</v>
      </c>
      <c r="D9" s="37"/>
      <c r="E9" s="37"/>
      <c r="F9" s="37"/>
      <c r="G9" s="27"/>
      <c r="H9" s="27"/>
    </row>
    <row r="10" spans="1:8" ht="21.75" customHeight="1">
      <c r="A10" s="40" t="s">
        <v>50</v>
      </c>
      <c r="B10" s="41"/>
      <c r="C10" s="37">
        <v>276356</v>
      </c>
      <c r="D10" s="37"/>
      <c r="E10" s="37"/>
      <c r="F10" s="37"/>
      <c r="G10" s="27"/>
      <c r="H10" s="27"/>
    </row>
    <row r="11" spans="1:8" ht="21.75" customHeight="1">
      <c r="A11" s="32" t="s">
        <v>60</v>
      </c>
      <c r="B11" s="32"/>
      <c r="C11" s="37">
        <v>92184</v>
      </c>
      <c r="D11" s="37"/>
      <c r="E11" s="37"/>
      <c r="F11" s="37"/>
      <c r="G11" s="27"/>
      <c r="H11" s="27"/>
    </row>
    <row r="12" spans="1:6" ht="21.75" customHeight="1">
      <c r="A12" s="32" t="s">
        <v>52</v>
      </c>
      <c r="B12" s="32"/>
      <c r="C12" s="37">
        <v>68789</v>
      </c>
      <c r="D12" s="37"/>
      <c r="E12" s="37"/>
      <c r="F12" s="37"/>
    </row>
    <row r="13" spans="1:6" ht="21.75" customHeight="1">
      <c r="A13" s="32" t="s">
        <v>53</v>
      </c>
      <c r="B13" s="32"/>
      <c r="C13" s="37">
        <v>8617</v>
      </c>
      <c r="D13" s="37"/>
      <c r="E13" s="37"/>
      <c r="F13" s="37"/>
    </row>
    <row r="14" spans="1:6" ht="21.75" customHeight="1">
      <c r="A14" s="32" t="s">
        <v>54</v>
      </c>
      <c r="B14" s="32"/>
      <c r="C14" s="37">
        <v>12780</v>
      </c>
      <c r="D14" s="37"/>
      <c r="E14" s="37"/>
      <c r="F14" s="37"/>
    </row>
    <row r="15" spans="1:6" ht="21.75" customHeight="1">
      <c r="A15" s="32" t="s">
        <v>55</v>
      </c>
      <c r="B15" s="32"/>
      <c r="C15" s="37">
        <v>122982</v>
      </c>
      <c r="D15" s="37"/>
      <c r="E15" s="37"/>
      <c r="F15" s="37"/>
    </row>
    <row r="16" spans="1:6" ht="21.75" customHeight="1">
      <c r="A16" s="38" t="s">
        <v>109</v>
      </c>
      <c r="B16" s="38"/>
      <c r="C16" s="33">
        <f>SUM(C5:F15)</f>
        <v>741779</v>
      </c>
      <c r="D16" s="33"/>
      <c r="E16" s="33"/>
      <c r="F16" s="33"/>
    </row>
    <row r="17" ht="15">
      <c r="C17" s="27"/>
    </row>
  </sheetData>
  <sheetProtection/>
  <mergeCells count="29">
    <mergeCell ref="A1:F1"/>
    <mergeCell ref="A3:F3"/>
    <mergeCell ref="A4:B4"/>
    <mergeCell ref="A6:B6"/>
    <mergeCell ref="A7:B7"/>
    <mergeCell ref="A14:B14"/>
    <mergeCell ref="A2:F2"/>
    <mergeCell ref="A10:B10"/>
    <mergeCell ref="A11:B11"/>
    <mergeCell ref="A12:B12"/>
    <mergeCell ref="A13:B13"/>
    <mergeCell ref="C4:F4"/>
    <mergeCell ref="C6:F6"/>
    <mergeCell ref="C7:F7"/>
    <mergeCell ref="C8:F8"/>
    <mergeCell ref="C9:F9"/>
    <mergeCell ref="A8:B8"/>
    <mergeCell ref="A9:B9"/>
    <mergeCell ref="A5:B5"/>
    <mergeCell ref="A15:B15"/>
    <mergeCell ref="C16:F16"/>
    <mergeCell ref="C5:F5"/>
    <mergeCell ref="C10:F10"/>
    <mergeCell ref="C11:F11"/>
    <mergeCell ref="C12:F12"/>
    <mergeCell ref="C13:F13"/>
    <mergeCell ref="C14:F14"/>
    <mergeCell ref="C15:F15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Deak Ferencz</dc:creator>
  <cp:keywords/>
  <dc:description/>
  <cp:lastModifiedBy>Reka</cp:lastModifiedBy>
  <cp:lastPrinted>2019-10-29T10:27:15Z</cp:lastPrinted>
  <dcterms:created xsi:type="dcterms:W3CDTF">2011-04-08T14:32:27Z</dcterms:created>
  <dcterms:modified xsi:type="dcterms:W3CDTF">2019-11-20T12:37:15Z</dcterms:modified>
  <cp:category/>
  <cp:version/>
  <cp:contentType/>
  <cp:contentStatus/>
</cp:coreProperties>
</file>